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65" windowWidth="25605" windowHeight="147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  <c r="J55" i="5" l="1"/>
  <c r="F55" i="5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<sst xmlns="http://schemas.openxmlformats.org/spreadsheetml/2006/main" count="257" uniqueCount="145">
  <si>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</si>
  <si>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</si>
  <si>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</si>
  <si>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</si>
  <si>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</si>
  <si>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</si>
  <si>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</si>
  <si>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</si>
  <si>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</si>
  <si>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</si>
  <si>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</si>
  <si>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</si>
  <si>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</si>
  <si>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</si>
  <si>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</si>
  <si>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</si>
  <si>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</si>
  <si>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</si>
  <si>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</si>
  <si>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</si>
  <si>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</si>
  <si>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</si>
  <si>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</si>
  <si>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</si>
  <si>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</si>
  <si>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</si>
  <si>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</si>
  <si>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</si>
  <si>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</si>
  <si>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</si>
  <si>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</si>
  <si>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</si>
  <si>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</si>
  <si>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</si>
  <si>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</si>
  <si>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</si>
  <si>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</si>
  <si>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</si>
  <si>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</si>
  <si>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</si>
  <si>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</si>
  <si>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</si>
  <si>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</si>
  <si>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</si>
  <si>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</si>
  <si>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</si>
  <si>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</si>
  <si>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</si>
  <si>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</si>
  <si>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</si>
  <si>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</si>
  <si>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</si>
  <si>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</si>
  <si>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</si>
  <si>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</si>
  <si>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</si>
  <si>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</si>
  <si>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</si>
  <si>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</si>
  <si>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</si>
  <si>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</si>
  <si>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</si>
  <si>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</si>
  <si>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</si>
  <si>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</si>
  <si>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</si>
  <si>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</si>
  <si>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</si>
  <si>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</si>
  <si>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</si>
  <si>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</si>
  <si>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</si>
  <si>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</si>
  <si>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</si>
  <si>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</si>
  <si>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</si>
  <si>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</si>
  <si>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</si>
  <si>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</si>
  <si>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</si>
  <si>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</si>
  <si>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</si>
  <si>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</si>
  <si>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</si>
  <si>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</si>
  <si>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</si>
  <si>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</si>
  <si>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</si>
  <si>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</si>
  <si>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</si>
  <si>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</si>
  <si>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</si>
  <si>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</si>
  <si>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</si>
  <si>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</si>
  <si>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</si>
  <si>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</si>
  <si>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</si>
  <si>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</si>
  <si>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</si>
  <si>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</si>
  <si>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</si>
  <si>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</si>
  <si>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</si>
  <si>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</si>
  <si>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</si>
  <si>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</si>
  <si>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</si>
  <si>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</si>
  <si>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</si>
  <si>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</si>
  <si>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</si>
  <si>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</si>
  <si>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</si>
  <si>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</si>
  <si>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</si>
  <si>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</si>
  <si>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</si>
  <si>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</si>
  <si>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</si>
  <si>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</si>
  <si>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</si>
  <si>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</si>
  <si>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</si>
  <si>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</si>
  <si>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</si>
  <si>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</si>
  <si>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</si>
  <si>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</si>
  <si>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</si>
  <si>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</si>
  <si>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</si>
  <si>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</si>
  <si>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</si>
  <si>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</si>
  <si>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</si>
  <si>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1-D</t>
  </si>
  <si>
    <t>Ronald Diola</t>
  </si>
  <si>
    <t>Carole Diola</t>
  </si>
  <si>
    <t>Cebu Guadalupe</t>
  </si>
  <si>
    <t>X</t>
  </si>
  <si>
    <t>June 16,2021</t>
  </si>
  <si>
    <t>Zoom</t>
  </si>
  <si>
    <t>23-24 April 2021</t>
  </si>
  <si>
    <t>29-30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</si>
</sst>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3" fillId="0" borderId="0" xfId="0" applyFont="1" applyAlignment="1" applyProtection="1">
      <alignment horizontal="center"/>
    </xf>
    <xf numFmtId="0" fontId="18" fillId="0" borderId="36" xfId="0" applyFont="1" applyBorder="1" applyAlignment="1" applyProtection="1">
      <alignment horizontal="left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30" fillId="0" borderId="10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23" zoomScale="150" zoomScaleNormal="150" zoomScaleSheetLayoutView="100" workbookViewId="0">
      <selection activeCell="P14" sqref="P14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44287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141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143</v>
      </c>
      <c r="C11" s="155"/>
      <c r="D11" s="113">
        <v>3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142</v>
      </c>
    </row>
    <row r="12" spans="1:16" s="35" customFormat="1" ht="12" customHeight="1" thickTop="1" thickBot="1">
      <c r="A12" s="181"/>
      <c r="B12" s="156" t="s">
        <v>144</v>
      </c>
      <c r="C12" s="157"/>
      <c r="D12" s="102">
        <v>3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142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44299</v>
      </c>
      <c r="C17" s="157"/>
      <c r="D17" s="81"/>
      <c r="E17" s="68"/>
      <c r="F17" s="68"/>
      <c r="G17" s="68"/>
      <c r="H17" s="69"/>
      <c r="I17" s="70"/>
      <c r="J17" s="63">
        <v>1</v>
      </c>
      <c r="K17" s="63"/>
      <c r="L17" s="71"/>
      <c r="M17" s="61"/>
      <c r="N17" s="61"/>
      <c r="O17" s="66"/>
      <c r="P17" s="44" t="s">
        <v>142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23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G1" zoomScale="200" zoomScaleNormal="200" workbookViewId="0">
      <selection activeCell="V6" sqref="V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Cebu Guadalupe</v>
      </c>
      <c r="B3" s="266"/>
      <c r="C3" s="266"/>
      <c r="D3" s="266"/>
      <c r="E3" s="266"/>
      <c r="F3" s="266" t="str">
        <f>'Summary of Activities'!I6</f>
        <v>Ronald Diola</v>
      </c>
      <c r="G3" s="266"/>
      <c r="H3" s="266"/>
      <c r="I3" s="266"/>
      <c r="J3" s="266"/>
      <c r="K3" s="266"/>
      <c r="L3" s="266" t="str">
        <f>'Summary of Activities'!N6</f>
        <v>Carole Diola</v>
      </c>
      <c r="M3" s="266"/>
      <c r="N3" s="266"/>
      <c r="O3" s="266"/>
      <c r="P3" s="266"/>
      <c r="Q3" s="266"/>
      <c r="R3" s="266" t="str">
        <f>'Summary of Activities'!H6</f>
        <v>1-D</v>
      </c>
      <c r="S3" s="266"/>
      <c r="T3" s="213">
        <f>'Summary of Activities'!K2</f>
        <v>44287</v>
      </c>
      <c r="U3" s="213"/>
      <c r="V3" s="213"/>
      <c r="W3" s="213"/>
      <c r="X3" s="214" t="str">
        <f>'Summary of Activities'!O8</f>
        <v>June 16,2021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140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140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0</v>
      </c>
      <c r="G55" s="272"/>
      <c r="H55" s="271">
        <f>SUM(H47:I53)</f>
        <v>0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2021-06-14T09:35:29Z</dcterms:modified>
</cp:coreProperties>
</file>